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0" windowWidth="28700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" i="1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"/>
  <c r="S29"/>
  <c r="S30"/>
  <c r="S31"/>
  <c r="S32"/>
  <c r="S33"/>
  <c r="S35"/>
  <c r="S36"/>
  <c r="S37"/>
  <c r="S38"/>
  <c r="S39"/>
  <c r="S40"/>
  <c r="S41"/>
  <c r="S42"/>
  <c r="S43"/>
  <c r="S44"/>
  <c r="R29"/>
  <c r="R30"/>
  <c r="R31"/>
  <c r="R32"/>
  <c r="R33"/>
  <c r="R34"/>
  <c r="R35"/>
  <c r="R36"/>
  <c r="R37"/>
  <c r="R38"/>
  <c r="R39"/>
  <c r="R40"/>
  <c r="R41"/>
  <c r="R42"/>
  <c r="R43"/>
  <c r="R44"/>
  <c r="Q29"/>
  <c r="Q30"/>
  <c r="Q31"/>
  <c r="Q32"/>
  <c r="Q33"/>
  <c r="Q34"/>
  <c r="Q35"/>
  <c r="Q36"/>
  <c r="Q37"/>
  <c r="Q38"/>
  <c r="Q39"/>
  <c r="Q40"/>
  <c r="Q41"/>
  <c r="Q42"/>
  <c r="Q43"/>
  <c r="Q44"/>
  <c r="P29"/>
  <c r="P30"/>
  <c r="P31"/>
  <c r="P32"/>
  <c r="P33"/>
  <c r="P34"/>
  <c r="P35"/>
  <c r="P36"/>
  <c r="P37"/>
  <c r="P38"/>
  <c r="P39"/>
  <c r="P40"/>
  <c r="P41"/>
  <c r="P42"/>
  <c r="P43"/>
  <c r="P44"/>
  <c r="O29"/>
  <c r="O30"/>
  <c r="O31"/>
  <c r="O32"/>
  <c r="O33"/>
  <c r="O34"/>
  <c r="O35"/>
  <c r="O36"/>
  <c r="O37"/>
  <c r="O38"/>
  <c r="O39"/>
  <c r="O40"/>
  <c r="O41"/>
  <c r="O42"/>
  <c r="O43"/>
  <c r="O44"/>
  <c r="N29"/>
  <c r="N30"/>
  <c r="N31"/>
  <c r="N32"/>
  <c r="N33"/>
  <c r="N34"/>
  <c r="N35"/>
  <c r="N36"/>
  <c r="N37"/>
  <c r="N38"/>
  <c r="N39"/>
  <c r="N40"/>
  <c r="N41"/>
  <c r="N42"/>
  <c r="N43"/>
  <c r="N44"/>
  <c r="M29"/>
  <c r="M30"/>
  <c r="M31"/>
  <c r="M32"/>
  <c r="M33"/>
  <c r="M34"/>
  <c r="S34" s="1"/>
  <c r="M35"/>
  <c r="M36"/>
  <c r="M37"/>
  <c r="M38"/>
  <c r="M39"/>
  <c r="M40"/>
  <c r="M41"/>
  <c r="M42"/>
  <c r="M43"/>
  <c r="M44"/>
  <c r="S3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"/>
  <c r="N4"/>
  <c r="M4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R3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3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3"/>
  <c r="M5"/>
  <c r="S5" s="1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R2"/>
  <c r="Q2"/>
  <c r="P2"/>
  <c r="O2"/>
  <c r="N2"/>
  <c r="M2"/>
  <c r="D2"/>
  <c r="S4" l="1"/>
</calcChain>
</file>

<file path=xl/sharedStrings.xml><?xml version="1.0" encoding="utf-8"?>
<sst xmlns="http://schemas.openxmlformats.org/spreadsheetml/2006/main" count="259" uniqueCount="178">
  <si>
    <t>id</t>
  </si>
  <si>
    <t>nm</t>
  </si>
  <si>
    <t>desig</t>
  </si>
  <si>
    <t>sub</t>
  </si>
  <si>
    <t>pd1</t>
  </si>
  <si>
    <t>pd2</t>
  </si>
  <si>
    <t>pd3</t>
  </si>
  <si>
    <t>pd4</t>
  </si>
  <si>
    <t>pd5</t>
  </si>
  <si>
    <t>pd6</t>
  </si>
  <si>
    <t>pd7</t>
  </si>
  <si>
    <t>pd8</t>
  </si>
  <si>
    <t>tm</t>
  </si>
  <si>
    <t>tt</t>
  </si>
  <si>
    <t>tw</t>
  </si>
  <si>
    <t>tth</t>
  </si>
  <si>
    <t>tf</t>
  </si>
  <si>
    <t>ts</t>
  </si>
  <si>
    <t>tsu</t>
  </si>
  <si>
    <t>attend</t>
  </si>
  <si>
    <t>PRINCIPAL</t>
  </si>
  <si>
    <t>XIIA-6</t>
  </si>
  <si>
    <t>XIIB-2,XIB-1</t>
  </si>
  <si>
    <t>XIA-4</t>
  </si>
  <si>
    <t>XA-5,XB-3</t>
  </si>
  <si>
    <t>present</t>
  </si>
  <si>
    <t>VICE-PRINCIPAL</t>
  </si>
  <si>
    <t>XIB-4,IXA-2,VIIIA-3</t>
  </si>
  <si>
    <t>XIA-2</t>
  </si>
  <si>
    <t>IXB-1,VIIIB-4</t>
  </si>
  <si>
    <t>XIIA-4,XIIB-3</t>
  </si>
  <si>
    <t>PGT-HIS</t>
  </si>
  <si>
    <t>IXA-1-2-3-4-5-6</t>
  </si>
  <si>
    <t>XB-1-2-3-4-5-6</t>
  </si>
  <si>
    <t>VIIIA-1-3-4-6</t>
  </si>
  <si>
    <t>IXA-1,VIA-2-3-5-6</t>
  </si>
  <si>
    <t>XB-1-2,VIIB-3-4</t>
  </si>
  <si>
    <t>IXA-6,VIIIA-5,VIIB-2,VIA-4</t>
  </si>
  <si>
    <t>PGT-PHY(1)</t>
  </si>
  <si>
    <t>XIA-1-2-3-4-5-6</t>
  </si>
  <si>
    <t>XIB-1-2-3-4-5-6</t>
  </si>
  <si>
    <t>XIIA-1-2-3-4-5-6</t>
  </si>
  <si>
    <t>XIIB-1-2-3-4-5-6</t>
  </si>
  <si>
    <t>XIIA-3,XIIB-4,XIA-1,XIB-6</t>
  </si>
  <si>
    <t>PGT-HIN</t>
  </si>
  <si>
    <t>VIIIB-1-2-3-4-5-6</t>
  </si>
  <si>
    <t>VIIB-1-2-3-4-5-6</t>
  </si>
  <si>
    <t>XII(A &amp; B)-1-3-4-5-6</t>
  </si>
  <si>
    <t>XA &amp; B-1-2-3-4-5-6</t>
  </si>
  <si>
    <t>XII(A &amp; B)-2,VIIIB-6</t>
  </si>
  <si>
    <t>IXA-2-3-4</t>
  </si>
  <si>
    <t>PGT-ENG</t>
  </si>
  <si>
    <t>XIIA-1-2-3-4-5</t>
  </si>
  <si>
    <t>XIB-6</t>
  </si>
  <si>
    <t>XIB-1-2-3-4-5</t>
  </si>
  <si>
    <t>XIIA-5-6</t>
  </si>
  <si>
    <t>XIA-2,XIB-4</t>
  </si>
  <si>
    <t>XIIB-3,VIIIA-1,VIIIB-2</t>
  </si>
  <si>
    <t>PGT-CS</t>
  </si>
  <si>
    <t>XII(A &amp; B)-1-3-4-5-6,XIB-2</t>
  </si>
  <si>
    <t>XIA-1</t>
  </si>
  <si>
    <t>XI(A &amp; B)-1-2-3-4-5-6</t>
  </si>
  <si>
    <t>XIIA &amp; B-2,XIIB-6,XI(A &amp; B)-5,XA &amp; B-4</t>
  </si>
  <si>
    <t>XII(A &amp; B)-2,XIIA-4,X(A &amp; B)-1-3-6</t>
  </si>
  <si>
    <t>PGT-BIO</t>
  </si>
  <si>
    <t>IXA-1-2-3,IXB-4-5-6</t>
  </si>
  <si>
    <t>XA-1-2-3,XB-4-5-6</t>
  </si>
  <si>
    <t>XIIB-5,XIB-1-2</t>
  </si>
  <si>
    <t>XIIB-5-6,XIB-1</t>
  </si>
  <si>
    <t>PGT-CHEM</t>
  </si>
  <si>
    <t>XIIA-5,XIIB-1,XIA-6,XIB-3</t>
  </si>
  <si>
    <t>PGT-MATH</t>
  </si>
  <si>
    <t>XIIA-1,XIA-3-4,IXA-2-5</t>
  </si>
  <si>
    <t>XIIA-1-6,XIA-3</t>
  </si>
  <si>
    <t>TGT-HINDI(1)</t>
  </si>
  <si>
    <t>VIIIA-1-2-3-4-5-6</t>
  </si>
  <si>
    <t>VIIA-1-2-3-4-5-6</t>
  </si>
  <si>
    <t>VIA-1-2-3-4-5-6</t>
  </si>
  <si>
    <t>VIB-1-2-3-4-5-6</t>
  </si>
  <si>
    <t>VIIIA-2</t>
  </si>
  <si>
    <t>IX(A &amp; B)-1-3-4-6</t>
  </si>
  <si>
    <t>IXB-2-3-4,IXA &amp; B-5</t>
  </si>
  <si>
    <t>TGT-ENG(1)</t>
  </si>
  <si>
    <t>IXB-1-2-3-4-5-6</t>
  </si>
  <si>
    <t>IXB-2</t>
  </si>
  <si>
    <t>XB-4</t>
  </si>
  <si>
    <t>TGT-SST</t>
  </si>
  <si>
    <t>XA-1-2-3-4-5-6</t>
  </si>
  <si>
    <t>VIIIB-1-2-4-5-6</t>
  </si>
  <si>
    <t>VIIA-1-3-4-6</t>
  </si>
  <si>
    <t>XA-4,IXB-5</t>
  </si>
  <si>
    <t>VIB-1-2-3-6,XA-5</t>
  </si>
  <si>
    <t>IXB-6,VIIA-2,VIB-5</t>
  </si>
  <si>
    <t>TGT-SC</t>
  </si>
  <si>
    <t>VIIA-1-2-3-4-5</t>
  </si>
  <si>
    <t>VIIIB-3-4</t>
  </si>
  <si>
    <t>VIIIA-1-2</t>
  </si>
  <si>
    <t>VIIIA-4,VIIIB-5,VIIA-6</t>
  </si>
  <si>
    <t>TGT-MATH(1)</t>
  </si>
  <si>
    <t>VIIA-1-2-3-4-6</t>
  </si>
  <si>
    <t>VIA-1-2-4-5-6</t>
  </si>
  <si>
    <t>VIB-1-2-3-4-5</t>
  </si>
  <si>
    <t>VIA-3,VIB-6,VIIA-5,VIIIB-4</t>
  </si>
  <si>
    <t>TGT-MATH(2)</t>
  </si>
  <si>
    <t>IXB-6</t>
  </si>
  <si>
    <t>XA-2,XB-5</t>
  </si>
  <si>
    <t>XA-2,XB-5,IXB-1,VIIIA-3</t>
  </si>
  <si>
    <t>TGT-ENG(2)</t>
  </si>
  <si>
    <t>XA-4,IXA-1</t>
  </si>
  <si>
    <t>PGT-PHY(2)</t>
  </si>
  <si>
    <t>IXB-1-2-3,IXA-4-5-6</t>
  </si>
  <si>
    <t>VIA-1-3-4-5-6</t>
  </si>
  <si>
    <t>VIB-1-2-4-5-6</t>
  </si>
  <si>
    <t>VIIIB-1-2-5-6,IXA-3,IXB-4</t>
  </si>
  <si>
    <t>VIIIA-3-4-5-6</t>
  </si>
  <si>
    <t>VIA-2,VIB-3</t>
  </si>
  <si>
    <t>PET-M</t>
  </si>
  <si>
    <t>IX(A &amp; B)-1-3-4-6,IXB-2,XIB-5</t>
  </si>
  <si>
    <t>XIA-3,XI(A &amp; B)-6</t>
  </si>
  <si>
    <t>IXA-2</t>
  </si>
  <si>
    <t>VIIIB-5,VIIA-3-6,VIIB-2</t>
  </si>
  <si>
    <t>XI(A &amp; B)-2-4-5,VIIA-1,VIIB-3-6</t>
  </si>
  <si>
    <t>PET-F</t>
  </si>
  <si>
    <t>VIA-1-6,VIB-4</t>
  </si>
  <si>
    <t>VIA-5,VIB-2</t>
  </si>
  <si>
    <t>VIIIA-5</t>
  </si>
  <si>
    <t>XIIA &amp; B-1-2-3-4,XIIB-6</t>
  </si>
  <si>
    <t>XIIA-6,XA-5,X(A &amp; B)-4</t>
  </si>
  <si>
    <t>X(A &amp; B)-1-3-6,XB-2,VIB-4</t>
  </si>
  <si>
    <t>TGT-MUSIC</t>
  </si>
  <si>
    <t>VIB-1-6</t>
  </si>
  <si>
    <t>VIA-2,VIIB-5</t>
  </si>
  <si>
    <t>VIIIA-2,VIIA-4,VIB-3</t>
  </si>
  <si>
    <t>XI(A &amp; B)-6</t>
  </si>
  <si>
    <t>IXA-5,IXB-2,VIIIA-6,VIIB-3-4,VIA-1</t>
  </si>
  <si>
    <t>XA-6,XB-3,VIIIB-4,VIIA-1-5</t>
  </si>
  <si>
    <t>XI(A &amp; B)-2-4-5,VIIIB-1,VIA-6</t>
  </si>
  <si>
    <t>TGT-ARTS</t>
  </si>
  <si>
    <t>VIB-3-5</t>
  </si>
  <si>
    <t>VIA-3-4</t>
  </si>
  <si>
    <t>VIIIA-5,VIIB-1-2-4</t>
  </si>
  <si>
    <t>IXB-5</t>
  </si>
  <si>
    <t>XI(A &amp; B)-6,VIIA-5</t>
  </si>
  <si>
    <t>XII(A &amp; B)-1-2-3-4,IXA-6,VIIIA-5</t>
  </si>
  <si>
    <t>XA-3,XB-6,VIIIB-1,VIIA-2,VIB-4</t>
  </si>
  <si>
    <t>XI(A &amp; B)-2-4-5,VIIIB-6,VIIA-3,VIA-1</t>
  </si>
  <si>
    <t>LIB</t>
  </si>
  <si>
    <t>VIB-3</t>
  </si>
  <si>
    <t>VIIB-3</t>
  </si>
  <si>
    <t>XIIA-2,XIB-3,VIIA-5</t>
  </si>
  <si>
    <t>XIA-5,VIA-3</t>
  </si>
  <si>
    <t>XIIB-5,XB-2,IXA-4,VIIIA-1-3</t>
  </si>
  <si>
    <t>XA-1,IXB-5,VIIIB-2</t>
  </si>
  <si>
    <t>VIIIB-3,VIIA-4,VIIB-1,VIA-5,VIB-2</t>
  </si>
  <si>
    <t>TGT-BENG(1)</t>
  </si>
  <si>
    <t>VIA-2-3-4-5,VIB-1-6</t>
  </si>
  <si>
    <t>VIB-4-5</t>
  </si>
  <si>
    <t>XII(A &amp; B)-2,XI(A &amp; B)-5,IXA-1-3-4-6</t>
  </si>
  <si>
    <t>XII(A &amp; B)-2,IXA-5</t>
  </si>
  <si>
    <t>TGT-BENG(2)</t>
  </si>
  <si>
    <t>VIIIA-1-2-3-4-6</t>
  </si>
  <si>
    <t>VIIA-1-2-3-6</t>
  </si>
  <si>
    <t>VIIB-1-2-5-6</t>
  </si>
  <si>
    <t>IXB-1-3-4-6</t>
  </si>
  <si>
    <t>IXA &amp; B-2-3-4,IXB-5</t>
  </si>
  <si>
    <t>TGT-CS</t>
  </si>
  <si>
    <t>VIIA-6,VIB-2</t>
  </si>
  <si>
    <t>VIIIB-3,VIIA-5,VIA-1-2-6</t>
  </si>
  <si>
    <t>VIIB-6</t>
  </si>
  <si>
    <t>IX(A &amp; B)-1-3-4-6,IXA-5</t>
  </si>
  <si>
    <t>VIIA-2</t>
  </si>
  <si>
    <t>XA-5,XB-1,IXB-3,VIA-4,VIB-6</t>
  </si>
  <si>
    <t>VIIIB-3,VIIA-4,VIIB-1,VIB-5</t>
  </si>
  <si>
    <t>VIIIA-2-6,VIIB-4-5,VIB-1</t>
  </si>
  <si>
    <t>SKILL</t>
  </si>
  <si>
    <t>XII(A &amp; B)-1-2-3-4</t>
  </si>
  <si>
    <t>X(A &amp; B)-4</t>
  </si>
  <si>
    <t>X(A &amp; B)-1-3-6,XI(A &amp; B)-2-4-5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</si>
</sst>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Alignment="1" applyProtection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57"/>
  <sheetViews>
    <sheetView tabSelected="1" workbookViewId="0">
      <selection activeCell="B5" sqref="B5"/>
    </sheetView>
  </sheetViews>
  <sheetFormatPr defaultRowHeight="14.5"/>
  <cols>
    <col min="1" max="1" width="8.7265625" style="4"/>
    <col min="3" max="4" width="8.7265625" style="4"/>
    <col min="13" max="20" width="8.7265625" style="4"/>
    <col min="21" max="21" width="2.81640625" customWidth="1"/>
    <col min="22" max="22" width="8.7265625" hidden="1" customWidth="1"/>
  </cols>
  <sheetData>
    <row r="1" spans="1:29">
      <c r="A1" s="5" t="s">
        <v>0</v>
      </c>
      <c r="B1" s="2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</row>
    <row r="2" spans="1:29" ht="29">
      <c r="A2" s="5">
        <v>1</v>
      </c>
      <c r="B2" s="2" t="s">
        <v>20</v>
      </c>
      <c r="C2" s="5" t="str">
        <f>LEFT(B2,3)</f>
        <v>PRI</v>
      </c>
      <c r="D2" s="5" t="str">
        <f>B2</f>
        <v>PRINCIPAL</v>
      </c>
      <c r="E2" s="2"/>
      <c r="F2" s="2" t="s">
        <v>21</v>
      </c>
      <c r="G2" s="2"/>
      <c r="H2" s="2" t="s">
        <v>22</v>
      </c>
      <c r="I2" s="2" t="s">
        <v>23</v>
      </c>
      <c r="J2" s="2" t="s">
        <v>24</v>
      </c>
      <c r="K2" s="2"/>
      <c r="L2" s="2"/>
      <c r="M2" s="5">
        <f>COUNTIF(E2:L2,"*1*")</f>
        <v>1</v>
      </c>
      <c r="N2" s="5">
        <f>COUNTIF(E2:L2,"*2*")</f>
        <v>1</v>
      </c>
      <c r="O2" s="5">
        <f>COUNTIF(E2:L2,"*3*")</f>
        <v>1</v>
      </c>
      <c r="P2" s="5">
        <f>COUNTIF(E2:L2,"*4*")</f>
        <v>1</v>
      </c>
      <c r="Q2" s="5">
        <f>COUNTIF(E2:L2,"*5*")</f>
        <v>1</v>
      </c>
      <c r="R2" s="5">
        <f>COUNTIF(E2:L2,"*6*")</f>
        <v>1</v>
      </c>
      <c r="S2" s="5">
        <f>SUM(M2:R2)</f>
        <v>6</v>
      </c>
      <c r="T2" s="5" t="s">
        <v>25</v>
      </c>
      <c r="W2" s="1"/>
      <c r="X2" s="1"/>
      <c r="Y2" s="1"/>
      <c r="Z2" s="1"/>
      <c r="AA2" s="1"/>
      <c r="AB2" s="1"/>
      <c r="AC2" s="1"/>
    </row>
    <row r="3" spans="1:29" ht="43.5">
      <c r="A3" s="5">
        <v>2</v>
      </c>
      <c r="B3" s="2" t="s">
        <v>26</v>
      </c>
      <c r="C3" s="5" t="str">
        <f t="shared" ref="C3:C28" si="0">LEFT(B3,3)</f>
        <v>VIC</v>
      </c>
      <c r="D3" s="5" t="str">
        <f t="shared" ref="D3:D28" si="1">B3</f>
        <v>VICE-PRINCIPAL</v>
      </c>
      <c r="E3" s="2"/>
      <c r="F3" s="2"/>
      <c r="G3" s="2"/>
      <c r="H3" s="2" t="s">
        <v>27</v>
      </c>
      <c r="I3" s="2" t="s">
        <v>28</v>
      </c>
      <c r="J3" s="2" t="s">
        <v>29</v>
      </c>
      <c r="K3" s="2" t="s">
        <v>30</v>
      </c>
      <c r="L3" s="2"/>
      <c r="M3" s="5">
        <f t="shared" ref="M3:M44" si="2">COUNTIF(E3:L3,"*1*")</f>
        <v>1</v>
      </c>
      <c r="N3" s="5">
        <f t="shared" ref="N3:N44" si="3">COUNTIF(E3:L3,"*2*")</f>
        <v>2</v>
      </c>
      <c r="O3" s="5">
        <f t="shared" ref="O3:O44" si="4">COUNTIF(E3:L3,"*3*")</f>
        <v>2</v>
      </c>
      <c r="P3" s="5">
        <f t="shared" ref="P3:P44" si="5">COUNTIF(E3:L3,"*4*")</f>
        <v>3</v>
      </c>
      <c r="Q3" s="5">
        <f t="shared" ref="Q3:Q44" si="6">COUNTIF(E3:L3,"*5*")</f>
        <v>0</v>
      </c>
      <c r="R3" s="5">
        <f t="shared" ref="R3:R44" si="7">COUNTIF(E3:L3,"*6*")</f>
        <v>0</v>
      </c>
      <c r="S3" s="5">
        <f t="shared" ref="S3:S44" si="8">SUM(M3:R3)</f>
        <v>8</v>
      </c>
      <c r="T3" s="5" t="s">
        <v>25</v>
      </c>
      <c r="W3" s="1"/>
      <c r="X3" s="1"/>
      <c r="Y3" s="1"/>
      <c r="Z3" s="1"/>
      <c r="AA3" s="1"/>
      <c r="AB3" s="1"/>
      <c r="AC3" s="1"/>
    </row>
    <row r="4" spans="1:29" ht="58">
      <c r="A4" s="5">
        <v>3</v>
      </c>
      <c r="B4" s="2" t="s">
        <v>31</v>
      </c>
      <c r="C4" s="5" t="str">
        <f t="shared" si="0"/>
        <v>PGT</v>
      </c>
      <c r="D4" s="5" t="str">
        <f t="shared" si="1"/>
        <v>PGT-HIS</v>
      </c>
      <c r="E4" s="2" t="s">
        <v>32</v>
      </c>
      <c r="F4" s="2" t="s">
        <v>33</v>
      </c>
      <c r="G4" s="2"/>
      <c r="H4" s="2" t="s">
        <v>34</v>
      </c>
      <c r="I4" s="2"/>
      <c r="J4" s="2" t="s">
        <v>35</v>
      </c>
      <c r="K4" s="2" t="s">
        <v>36</v>
      </c>
      <c r="L4" s="2" t="s">
        <v>37</v>
      </c>
      <c r="M4" s="5">
        <f>COUNTIF(E4:L4,"*1*")</f>
        <v>5</v>
      </c>
      <c r="N4" s="5">
        <f>COUNTIF(E4:L4,"*2*")</f>
        <v>5</v>
      </c>
      <c r="O4" s="5">
        <f t="shared" si="4"/>
        <v>5</v>
      </c>
      <c r="P4" s="5">
        <f t="shared" si="5"/>
        <v>5</v>
      </c>
      <c r="Q4" s="5">
        <f t="shared" si="6"/>
        <v>4</v>
      </c>
      <c r="R4" s="5">
        <f t="shared" si="7"/>
        <v>5</v>
      </c>
      <c r="S4" s="5">
        <f t="shared" si="8"/>
        <v>29</v>
      </c>
      <c r="T4" s="5" t="s">
        <v>25</v>
      </c>
      <c r="W4" s="1"/>
      <c r="X4" s="1"/>
      <c r="Y4" s="1"/>
      <c r="Z4" s="1"/>
      <c r="AA4" s="1"/>
      <c r="AB4" s="1"/>
      <c r="AC4" s="1"/>
    </row>
    <row r="5" spans="1:29" ht="58">
      <c r="A5" s="5">
        <v>4</v>
      </c>
      <c r="B5" s="2" t="s">
        <v>38</v>
      </c>
      <c r="C5" s="5" t="str">
        <f t="shared" si="0"/>
        <v>PGT</v>
      </c>
      <c r="D5" s="5" t="str">
        <f t="shared" si="1"/>
        <v>PGT-PHY(1)</v>
      </c>
      <c r="E5" s="2" t="s">
        <v>39</v>
      </c>
      <c r="F5" s="2" t="s">
        <v>40</v>
      </c>
      <c r="G5" s="2" t="s">
        <v>41</v>
      </c>
      <c r="H5" s="2"/>
      <c r="I5" s="2" t="s">
        <v>42</v>
      </c>
      <c r="J5" s="2"/>
      <c r="K5" s="2" t="s">
        <v>43</v>
      </c>
      <c r="L5" s="2" t="s">
        <v>43</v>
      </c>
      <c r="M5" s="5">
        <f t="shared" si="2"/>
        <v>6</v>
      </c>
      <c r="N5" s="5">
        <f t="shared" si="3"/>
        <v>4</v>
      </c>
      <c r="O5" s="5">
        <f t="shared" si="4"/>
        <v>6</v>
      </c>
      <c r="P5" s="5">
        <f t="shared" si="5"/>
        <v>6</v>
      </c>
      <c r="Q5" s="5">
        <f t="shared" si="6"/>
        <v>4</v>
      </c>
      <c r="R5" s="5">
        <f t="shared" si="7"/>
        <v>6</v>
      </c>
      <c r="S5" s="5">
        <f t="shared" si="8"/>
        <v>32</v>
      </c>
      <c r="T5" s="5" t="s">
        <v>25</v>
      </c>
      <c r="W5" s="1"/>
      <c r="X5" s="1"/>
      <c r="Y5" s="1"/>
      <c r="Z5" s="1"/>
      <c r="AA5" s="1"/>
      <c r="AB5" s="1"/>
      <c r="AC5" s="1"/>
    </row>
    <row r="6" spans="1:29" ht="29">
      <c r="A6" s="5">
        <v>5</v>
      </c>
      <c r="B6" s="2" t="s">
        <v>44</v>
      </c>
      <c r="C6" s="5" t="str">
        <f t="shared" si="0"/>
        <v>PGT</v>
      </c>
      <c r="D6" s="5" t="str">
        <f t="shared" si="1"/>
        <v>PGT-HIN</v>
      </c>
      <c r="E6" s="2" t="s">
        <v>45</v>
      </c>
      <c r="F6" s="2" t="s">
        <v>46</v>
      </c>
      <c r="G6" s="2"/>
      <c r="H6" s="2" t="s">
        <v>47</v>
      </c>
      <c r="I6" s="2" t="s">
        <v>48</v>
      </c>
      <c r="J6" s="2"/>
      <c r="K6" s="2" t="s">
        <v>49</v>
      </c>
      <c r="L6" s="2" t="s">
        <v>50</v>
      </c>
      <c r="M6" s="5">
        <f t="shared" si="2"/>
        <v>4</v>
      </c>
      <c r="N6" s="5">
        <f t="shared" si="3"/>
        <v>5</v>
      </c>
      <c r="O6" s="5">
        <f t="shared" si="4"/>
        <v>5</v>
      </c>
      <c r="P6" s="5">
        <f t="shared" si="5"/>
        <v>5</v>
      </c>
      <c r="Q6" s="5">
        <f t="shared" si="6"/>
        <v>4</v>
      </c>
      <c r="R6" s="5">
        <f t="shared" si="7"/>
        <v>5</v>
      </c>
      <c r="S6" s="5">
        <f t="shared" si="8"/>
        <v>28</v>
      </c>
      <c r="T6" s="5" t="s">
        <v>25</v>
      </c>
      <c r="W6" s="1"/>
      <c r="X6" s="1"/>
      <c r="Y6" s="1"/>
      <c r="Z6" s="1"/>
      <c r="AA6" s="1"/>
      <c r="AB6" s="1"/>
      <c r="AC6" s="1"/>
    </row>
    <row r="7" spans="1:29" ht="43.5">
      <c r="A7" s="5">
        <v>6</v>
      </c>
      <c r="B7" s="2" t="s">
        <v>51</v>
      </c>
      <c r="C7" s="5" t="str">
        <f t="shared" si="0"/>
        <v>PGT</v>
      </c>
      <c r="D7" s="5" t="str">
        <f t="shared" si="1"/>
        <v>PGT-ENG</v>
      </c>
      <c r="E7" s="2" t="s">
        <v>42</v>
      </c>
      <c r="F7" s="2" t="s">
        <v>52</v>
      </c>
      <c r="G7" s="2" t="s">
        <v>39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5">
        <f t="shared" si="2"/>
        <v>5</v>
      </c>
      <c r="N7" s="5">
        <f t="shared" si="3"/>
        <v>6</v>
      </c>
      <c r="O7" s="5">
        <f t="shared" si="4"/>
        <v>5</v>
      </c>
      <c r="P7" s="5">
        <f t="shared" si="5"/>
        <v>5</v>
      </c>
      <c r="Q7" s="5">
        <f t="shared" si="6"/>
        <v>5</v>
      </c>
      <c r="R7" s="5">
        <f t="shared" si="7"/>
        <v>4</v>
      </c>
      <c r="S7" s="5">
        <f t="shared" si="8"/>
        <v>30</v>
      </c>
      <c r="T7" s="5" t="s">
        <v>25</v>
      </c>
      <c r="W7" s="1"/>
      <c r="X7" s="1"/>
      <c r="Y7" s="1"/>
      <c r="Z7" s="1"/>
      <c r="AA7" s="1"/>
      <c r="AB7" s="1"/>
      <c r="AC7" s="1"/>
    </row>
    <row r="8" spans="1:29" ht="72.5">
      <c r="A8" s="5">
        <v>7</v>
      </c>
      <c r="B8" s="2" t="s">
        <v>58</v>
      </c>
      <c r="C8" s="5" t="str">
        <f t="shared" si="0"/>
        <v>PGT</v>
      </c>
      <c r="D8" s="5" t="str">
        <f t="shared" si="1"/>
        <v>PGT-CS</v>
      </c>
      <c r="E8" s="2"/>
      <c r="F8" s="2"/>
      <c r="G8" s="2"/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5">
        <f t="shared" si="2"/>
        <v>4</v>
      </c>
      <c r="N8" s="5">
        <f t="shared" si="3"/>
        <v>4</v>
      </c>
      <c r="O8" s="5">
        <f t="shared" si="4"/>
        <v>3</v>
      </c>
      <c r="P8" s="5">
        <f t="shared" si="5"/>
        <v>4</v>
      </c>
      <c r="Q8" s="5">
        <f t="shared" si="6"/>
        <v>3</v>
      </c>
      <c r="R8" s="5">
        <f t="shared" si="7"/>
        <v>4</v>
      </c>
      <c r="S8" s="5">
        <f t="shared" si="8"/>
        <v>22</v>
      </c>
      <c r="T8" s="5" t="s">
        <v>25</v>
      </c>
      <c r="W8" s="1"/>
      <c r="X8" s="1"/>
      <c r="Y8" s="1"/>
      <c r="Z8" s="1"/>
      <c r="AA8" s="1"/>
      <c r="AB8" s="1"/>
      <c r="AC8" s="1"/>
    </row>
    <row r="9" spans="1:29" ht="43.5">
      <c r="A9" s="5">
        <v>8</v>
      </c>
      <c r="B9" s="2" t="s">
        <v>64</v>
      </c>
      <c r="C9" s="5" t="str">
        <f t="shared" si="0"/>
        <v>PGT</v>
      </c>
      <c r="D9" s="5" t="str">
        <f t="shared" si="1"/>
        <v>PGT-BIO</v>
      </c>
      <c r="E9" s="2" t="s">
        <v>40</v>
      </c>
      <c r="F9" s="2" t="s">
        <v>65</v>
      </c>
      <c r="G9" s="2" t="s">
        <v>42</v>
      </c>
      <c r="H9" s="2"/>
      <c r="I9" s="2"/>
      <c r="J9" s="2" t="s">
        <v>66</v>
      </c>
      <c r="K9" s="2" t="s">
        <v>67</v>
      </c>
      <c r="L9" s="2" t="s">
        <v>68</v>
      </c>
      <c r="M9" s="5">
        <f t="shared" si="2"/>
        <v>6</v>
      </c>
      <c r="N9" s="5">
        <f t="shared" si="3"/>
        <v>5</v>
      </c>
      <c r="O9" s="5">
        <f t="shared" si="4"/>
        <v>4</v>
      </c>
      <c r="P9" s="5">
        <f t="shared" si="5"/>
        <v>4</v>
      </c>
      <c r="Q9" s="5">
        <f t="shared" si="6"/>
        <v>6</v>
      </c>
      <c r="R9" s="5">
        <f t="shared" si="7"/>
        <v>5</v>
      </c>
      <c r="S9" s="5">
        <f t="shared" si="8"/>
        <v>30</v>
      </c>
      <c r="T9" s="5" t="s">
        <v>25</v>
      </c>
      <c r="W9" s="1"/>
      <c r="X9" s="1"/>
      <c r="Y9" s="1"/>
      <c r="Z9" s="1"/>
      <c r="AA9" s="1"/>
      <c r="AB9" s="1"/>
      <c r="AC9" s="1"/>
    </row>
    <row r="10" spans="1:29" ht="58">
      <c r="A10" s="5">
        <v>9</v>
      </c>
      <c r="B10" s="2" t="s">
        <v>69</v>
      </c>
      <c r="C10" s="5" t="str">
        <f t="shared" si="0"/>
        <v>PGT</v>
      </c>
      <c r="D10" s="5" t="str">
        <f t="shared" si="1"/>
        <v>PGT-CHEM</v>
      </c>
      <c r="E10" s="2"/>
      <c r="F10" s="2" t="s">
        <v>42</v>
      </c>
      <c r="G10" s="2" t="s">
        <v>40</v>
      </c>
      <c r="H10" s="2" t="s">
        <v>39</v>
      </c>
      <c r="I10" s="2" t="s">
        <v>41</v>
      </c>
      <c r="J10" s="2"/>
      <c r="K10" s="2" t="s">
        <v>70</v>
      </c>
      <c r="L10" s="2" t="s">
        <v>70</v>
      </c>
      <c r="M10" s="5">
        <f t="shared" si="2"/>
        <v>6</v>
      </c>
      <c r="N10" s="5">
        <f t="shared" si="3"/>
        <v>4</v>
      </c>
      <c r="O10" s="5">
        <f t="shared" si="4"/>
        <v>6</v>
      </c>
      <c r="P10" s="5">
        <f t="shared" si="5"/>
        <v>4</v>
      </c>
      <c r="Q10" s="5">
        <f t="shared" si="6"/>
        <v>6</v>
      </c>
      <c r="R10" s="5">
        <f t="shared" si="7"/>
        <v>6</v>
      </c>
      <c r="S10" s="5">
        <f t="shared" si="8"/>
        <v>32</v>
      </c>
      <c r="T10" s="5" t="s">
        <v>25</v>
      </c>
      <c r="W10" s="1"/>
      <c r="X10" s="1"/>
      <c r="Y10" s="1"/>
      <c r="Z10" s="1"/>
      <c r="AA10" s="1"/>
      <c r="AB10" s="1"/>
      <c r="AC10" s="1"/>
    </row>
    <row r="11" spans="1:29" ht="43.5">
      <c r="A11" s="5">
        <v>10</v>
      </c>
      <c r="B11" s="2" t="s">
        <v>71</v>
      </c>
      <c r="C11" s="5" t="str">
        <f t="shared" si="0"/>
        <v>PGT</v>
      </c>
      <c r="D11" s="5" t="str">
        <f t="shared" si="1"/>
        <v>PGT-MATH</v>
      </c>
      <c r="E11" s="2" t="s">
        <v>41</v>
      </c>
      <c r="F11" s="2" t="s">
        <v>39</v>
      </c>
      <c r="G11" s="2"/>
      <c r="H11" s="2"/>
      <c r="I11" s="2" t="s">
        <v>32</v>
      </c>
      <c r="J11" s="2"/>
      <c r="K11" s="2" t="s">
        <v>72</v>
      </c>
      <c r="L11" s="2" t="s">
        <v>73</v>
      </c>
      <c r="M11" s="5">
        <f t="shared" si="2"/>
        <v>5</v>
      </c>
      <c r="N11" s="5">
        <f t="shared" si="3"/>
        <v>4</v>
      </c>
      <c r="O11" s="5">
        <f t="shared" si="4"/>
        <v>5</v>
      </c>
      <c r="P11" s="5">
        <f t="shared" si="5"/>
        <v>4</v>
      </c>
      <c r="Q11" s="5">
        <f t="shared" si="6"/>
        <v>4</v>
      </c>
      <c r="R11" s="5">
        <f t="shared" si="7"/>
        <v>4</v>
      </c>
      <c r="S11" s="5">
        <f t="shared" si="8"/>
        <v>26</v>
      </c>
      <c r="T11" s="5" t="s">
        <v>25</v>
      </c>
      <c r="W11" s="1"/>
      <c r="X11" s="1"/>
      <c r="Y11" s="1"/>
      <c r="Z11" s="1"/>
      <c r="AA11" s="1"/>
      <c r="AB11" s="1"/>
      <c r="AC11" s="1"/>
    </row>
    <row r="12" spans="1:29" ht="43.5">
      <c r="A12" s="5">
        <v>11</v>
      </c>
      <c r="B12" s="2" t="s">
        <v>74</v>
      </c>
      <c r="C12" s="5" t="str">
        <f t="shared" si="0"/>
        <v>TGT</v>
      </c>
      <c r="D12" s="5" t="str">
        <f t="shared" si="1"/>
        <v>TGT-HINDI(1)</v>
      </c>
      <c r="E12" s="2" t="s">
        <v>75</v>
      </c>
      <c r="F12" s="2"/>
      <c r="G12" s="2" t="s">
        <v>76</v>
      </c>
      <c r="H12" s="2" t="s">
        <v>77</v>
      </c>
      <c r="I12" s="2" t="s">
        <v>78</v>
      </c>
      <c r="J12" s="2" t="s">
        <v>79</v>
      </c>
      <c r="K12" s="2" t="s">
        <v>80</v>
      </c>
      <c r="L12" s="2" t="s">
        <v>81</v>
      </c>
      <c r="M12" s="5">
        <f t="shared" si="2"/>
        <v>5</v>
      </c>
      <c r="N12" s="5">
        <f t="shared" si="3"/>
        <v>6</v>
      </c>
      <c r="O12" s="5">
        <f t="shared" si="4"/>
        <v>6</v>
      </c>
      <c r="P12" s="5">
        <f t="shared" si="5"/>
        <v>6</v>
      </c>
      <c r="Q12" s="5">
        <f t="shared" si="6"/>
        <v>5</v>
      </c>
      <c r="R12" s="5">
        <f t="shared" si="7"/>
        <v>5</v>
      </c>
      <c r="S12" s="5">
        <f t="shared" si="8"/>
        <v>33</v>
      </c>
      <c r="T12" s="5" t="s">
        <v>25</v>
      </c>
      <c r="W12" s="1"/>
      <c r="X12" s="1"/>
      <c r="Y12" s="1"/>
      <c r="Z12" s="1"/>
      <c r="AA12" s="1"/>
      <c r="AB12" s="1"/>
      <c r="AC12" s="1"/>
    </row>
    <row r="13" spans="1:29" ht="29">
      <c r="A13" s="5">
        <v>12</v>
      </c>
      <c r="B13" s="2" t="s">
        <v>82</v>
      </c>
      <c r="C13" s="5" t="str">
        <f t="shared" si="0"/>
        <v>TGT</v>
      </c>
      <c r="D13" s="5" t="str">
        <f t="shared" si="1"/>
        <v>TGT-ENG(1)</v>
      </c>
      <c r="E13" s="2" t="s">
        <v>33</v>
      </c>
      <c r="F13" s="2" t="s">
        <v>75</v>
      </c>
      <c r="G13" s="2" t="s">
        <v>78</v>
      </c>
      <c r="H13" s="2"/>
      <c r="I13" s="2" t="s">
        <v>83</v>
      </c>
      <c r="J13" s="2" t="s">
        <v>76</v>
      </c>
      <c r="K13" s="2" t="s">
        <v>84</v>
      </c>
      <c r="L13" s="2" t="s">
        <v>85</v>
      </c>
      <c r="M13" s="5">
        <f t="shared" si="2"/>
        <v>5</v>
      </c>
      <c r="N13" s="5">
        <f t="shared" si="3"/>
        <v>6</v>
      </c>
      <c r="O13" s="5">
        <f t="shared" si="4"/>
        <v>5</v>
      </c>
      <c r="P13" s="5">
        <f t="shared" si="5"/>
        <v>6</v>
      </c>
      <c r="Q13" s="5">
        <f t="shared" si="6"/>
        <v>5</v>
      </c>
      <c r="R13" s="5">
        <f t="shared" si="7"/>
        <v>5</v>
      </c>
      <c r="S13" s="5">
        <f t="shared" si="8"/>
        <v>32</v>
      </c>
      <c r="T13" s="5" t="s">
        <v>25</v>
      </c>
      <c r="W13" s="1"/>
      <c r="X13" s="1"/>
      <c r="Y13" s="1"/>
      <c r="Z13" s="1"/>
      <c r="AA13" s="1"/>
      <c r="AB13" s="1"/>
      <c r="AC13" s="1"/>
    </row>
    <row r="14" spans="1:29" ht="43.5">
      <c r="A14" s="5">
        <v>13</v>
      </c>
      <c r="B14" s="2" t="s">
        <v>86</v>
      </c>
      <c r="C14" s="5" t="str">
        <f t="shared" si="0"/>
        <v>TGT</v>
      </c>
      <c r="D14" s="5" t="str">
        <f t="shared" si="1"/>
        <v>TGT-SST</v>
      </c>
      <c r="E14" s="2" t="s">
        <v>87</v>
      </c>
      <c r="F14" s="2"/>
      <c r="G14" s="2" t="s">
        <v>83</v>
      </c>
      <c r="H14" s="2" t="s">
        <v>88</v>
      </c>
      <c r="I14" s="2" t="s">
        <v>89</v>
      </c>
      <c r="J14" s="2" t="s">
        <v>90</v>
      </c>
      <c r="K14" s="2" t="s">
        <v>91</v>
      </c>
      <c r="L14" s="2" t="s">
        <v>92</v>
      </c>
      <c r="M14" s="5">
        <f t="shared" si="2"/>
        <v>5</v>
      </c>
      <c r="N14" s="5">
        <f t="shared" si="3"/>
        <v>5</v>
      </c>
      <c r="O14" s="5">
        <f t="shared" si="4"/>
        <v>4</v>
      </c>
      <c r="P14" s="5">
        <f t="shared" si="5"/>
        <v>5</v>
      </c>
      <c r="Q14" s="5">
        <f t="shared" si="6"/>
        <v>6</v>
      </c>
      <c r="R14" s="5">
        <f t="shared" si="7"/>
        <v>6</v>
      </c>
      <c r="S14" s="5">
        <f t="shared" si="8"/>
        <v>31</v>
      </c>
      <c r="T14" s="5" t="s">
        <v>25</v>
      </c>
      <c r="W14" s="1"/>
      <c r="X14" s="1"/>
      <c r="Y14" s="1"/>
      <c r="Z14" s="1"/>
      <c r="AA14" s="1"/>
      <c r="AB14" s="1"/>
      <c r="AC14" s="1"/>
    </row>
    <row r="15" spans="1:29" ht="43.5">
      <c r="A15" s="5">
        <v>14</v>
      </c>
      <c r="B15" s="2" t="s">
        <v>93</v>
      </c>
      <c r="C15" s="5" t="str">
        <f t="shared" si="0"/>
        <v>TGT</v>
      </c>
      <c r="D15" s="5" t="str">
        <f t="shared" si="1"/>
        <v>TGT-SC</v>
      </c>
      <c r="E15" s="2" t="s">
        <v>94</v>
      </c>
      <c r="F15" s="2"/>
      <c r="G15" s="2" t="s">
        <v>33</v>
      </c>
      <c r="H15" s="2" t="s">
        <v>87</v>
      </c>
      <c r="I15" s="2" t="s">
        <v>46</v>
      </c>
      <c r="J15" s="2" t="s">
        <v>95</v>
      </c>
      <c r="K15" s="2" t="s">
        <v>96</v>
      </c>
      <c r="L15" s="2" t="s">
        <v>97</v>
      </c>
      <c r="M15" s="5">
        <f t="shared" si="2"/>
        <v>5</v>
      </c>
      <c r="N15" s="5">
        <f t="shared" si="3"/>
        <v>5</v>
      </c>
      <c r="O15" s="5">
        <f t="shared" si="4"/>
        <v>5</v>
      </c>
      <c r="P15" s="5">
        <f t="shared" si="5"/>
        <v>6</v>
      </c>
      <c r="Q15" s="5">
        <f t="shared" si="6"/>
        <v>5</v>
      </c>
      <c r="R15" s="5">
        <f t="shared" si="7"/>
        <v>4</v>
      </c>
      <c r="S15" s="5">
        <f t="shared" si="8"/>
        <v>30</v>
      </c>
      <c r="T15" s="5" t="s">
        <v>25</v>
      </c>
      <c r="W15" s="1"/>
      <c r="X15" s="1"/>
      <c r="Y15" s="1"/>
      <c r="Z15" s="1"/>
      <c r="AA15" s="1"/>
      <c r="AB15" s="1"/>
      <c r="AC15" s="1"/>
    </row>
    <row r="16" spans="1:29" ht="43.5">
      <c r="A16" s="5">
        <v>15</v>
      </c>
      <c r="B16" s="2" t="s">
        <v>98</v>
      </c>
      <c r="C16" s="5" t="str">
        <f t="shared" si="0"/>
        <v>TGT</v>
      </c>
      <c r="D16" s="5" t="str">
        <f t="shared" si="1"/>
        <v>TGT-MATH(1)</v>
      </c>
      <c r="E16" s="2" t="s">
        <v>46</v>
      </c>
      <c r="F16" s="2" t="s">
        <v>99</v>
      </c>
      <c r="G16" s="2" t="s">
        <v>45</v>
      </c>
      <c r="H16" s="2"/>
      <c r="I16" s="2" t="s">
        <v>100</v>
      </c>
      <c r="J16" s="2" t="s">
        <v>101</v>
      </c>
      <c r="K16" s="2"/>
      <c r="L16" s="2" t="s">
        <v>102</v>
      </c>
      <c r="M16" s="5">
        <f t="shared" si="2"/>
        <v>5</v>
      </c>
      <c r="N16" s="5">
        <f t="shared" si="3"/>
        <v>5</v>
      </c>
      <c r="O16" s="5">
        <f t="shared" si="4"/>
        <v>5</v>
      </c>
      <c r="P16" s="5">
        <f t="shared" si="5"/>
        <v>6</v>
      </c>
      <c r="Q16" s="5">
        <f t="shared" si="6"/>
        <v>5</v>
      </c>
      <c r="R16" s="5">
        <f t="shared" si="7"/>
        <v>5</v>
      </c>
      <c r="S16" s="5">
        <f t="shared" si="8"/>
        <v>31</v>
      </c>
      <c r="T16" s="5" t="s">
        <v>25</v>
      </c>
      <c r="W16" s="1"/>
      <c r="X16" s="1"/>
      <c r="Y16" s="1"/>
      <c r="Z16" s="1"/>
      <c r="AA16" s="1"/>
      <c r="AB16" s="1"/>
      <c r="AC16" s="1"/>
    </row>
    <row r="17" spans="1:29" ht="43.5">
      <c r="A17" s="5">
        <v>16</v>
      </c>
      <c r="B17" s="2" t="s">
        <v>103</v>
      </c>
      <c r="C17" s="5" t="str">
        <f t="shared" si="0"/>
        <v>TGT</v>
      </c>
      <c r="D17" s="5" t="str">
        <f t="shared" si="1"/>
        <v>TGT-MATH(2)</v>
      </c>
      <c r="E17" s="2" t="s">
        <v>83</v>
      </c>
      <c r="F17" s="2"/>
      <c r="G17" s="2" t="s">
        <v>87</v>
      </c>
      <c r="H17" s="2" t="s">
        <v>33</v>
      </c>
      <c r="I17" s="2" t="s">
        <v>75</v>
      </c>
      <c r="J17" s="2" t="s">
        <v>104</v>
      </c>
      <c r="K17" s="2" t="s">
        <v>105</v>
      </c>
      <c r="L17" s="2" t="s">
        <v>106</v>
      </c>
      <c r="M17" s="5">
        <f t="shared" si="2"/>
        <v>5</v>
      </c>
      <c r="N17" s="5">
        <f t="shared" si="3"/>
        <v>6</v>
      </c>
      <c r="O17" s="5">
        <f t="shared" si="4"/>
        <v>5</v>
      </c>
      <c r="P17" s="5">
        <f t="shared" si="5"/>
        <v>4</v>
      </c>
      <c r="Q17" s="5">
        <f t="shared" si="6"/>
        <v>6</v>
      </c>
      <c r="R17" s="5">
        <f t="shared" si="7"/>
        <v>5</v>
      </c>
      <c r="S17" s="5">
        <f t="shared" si="8"/>
        <v>31</v>
      </c>
      <c r="T17" s="5" t="s">
        <v>25</v>
      </c>
      <c r="W17" s="1"/>
      <c r="X17" s="1"/>
      <c r="Y17" s="1"/>
      <c r="Z17" s="1"/>
      <c r="AA17" s="1"/>
      <c r="AB17" s="1"/>
      <c r="AC17" s="1"/>
    </row>
    <row r="18" spans="1:29" ht="29">
      <c r="A18" s="5">
        <v>17</v>
      </c>
      <c r="B18" s="2" t="s">
        <v>107</v>
      </c>
      <c r="C18" s="5" t="str">
        <f t="shared" si="0"/>
        <v>TGT</v>
      </c>
      <c r="D18" s="5" t="str">
        <f t="shared" si="1"/>
        <v>TGT-ENG(2)</v>
      </c>
      <c r="E18" s="2"/>
      <c r="F18" s="2" t="s">
        <v>87</v>
      </c>
      <c r="G18" s="2" t="s">
        <v>32</v>
      </c>
      <c r="H18" s="2" t="s">
        <v>46</v>
      </c>
      <c r="I18" s="2" t="s">
        <v>45</v>
      </c>
      <c r="J18" s="2"/>
      <c r="K18" s="2" t="s">
        <v>77</v>
      </c>
      <c r="L18" s="2" t="s">
        <v>108</v>
      </c>
      <c r="M18" s="5">
        <f t="shared" si="2"/>
        <v>6</v>
      </c>
      <c r="N18" s="5">
        <f t="shared" si="3"/>
        <v>5</v>
      </c>
      <c r="O18" s="5">
        <f t="shared" si="4"/>
        <v>5</v>
      </c>
      <c r="P18" s="5">
        <f t="shared" si="5"/>
        <v>6</v>
      </c>
      <c r="Q18" s="5">
        <f t="shared" si="6"/>
        <v>5</v>
      </c>
      <c r="R18" s="5">
        <f t="shared" si="7"/>
        <v>5</v>
      </c>
      <c r="S18" s="5">
        <f t="shared" si="8"/>
        <v>32</v>
      </c>
      <c r="T18" s="5" t="s">
        <v>25</v>
      </c>
      <c r="W18" s="1"/>
      <c r="X18" s="1"/>
      <c r="Y18" s="1"/>
      <c r="Z18" s="1"/>
      <c r="AA18" s="1"/>
      <c r="AB18" s="1"/>
      <c r="AC18" s="1"/>
    </row>
    <row r="19" spans="1:29" ht="43.5">
      <c r="A19" s="5">
        <v>18</v>
      </c>
      <c r="B19" s="2" t="s">
        <v>109</v>
      </c>
      <c r="C19" s="5" t="str">
        <f t="shared" si="0"/>
        <v>PGT</v>
      </c>
      <c r="D19" s="5" t="str">
        <f t="shared" si="1"/>
        <v>PGT-PHY(2)</v>
      </c>
      <c r="E19" s="2"/>
      <c r="F19" s="2" t="s">
        <v>110</v>
      </c>
      <c r="G19" s="2" t="s">
        <v>111</v>
      </c>
      <c r="H19" s="2" t="s">
        <v>112</v>
      </c>
      <c r="I19" s="2"/>
      <c r="J19" s="2" t="s">
        <v>113</v>
      </c>
      <c r="K19" s="2" t="s">
        <v>114</v>
      </c>
      <c r="L19" s="2" t="s">
        <v>115</v>
      </c>
      <c r="M19" s="5">
        <f t="shared" si="2"/>
        <v>4</v>
      </c>
      <c r="N19" s="5">
        <f t="shared" si="3"/>
        <v>4</v>
      </c>
      <c r="O19" s="5">
        <f t="shared" si="4"/>
        <v>5</v>
      </c>
      <c r="P19" s="5">
        <f t="shared" si="5"/>
        <v>5</v>
      </c>
      <c r="Q19" s="5">
        <f t="shared" si="6"/>
        <v>5</v>
      </c>
      <c r="R19" s="5">
        <f t="shared" si="7"/>
        <v>5</v>
      </c>
      <c r="S19" s="5">
        <f t="shared" si="8"/>
        <v>28</v>
      </c>
      <c r="T19" s="5" t="s">
        <v>25</v>
      </c>
      <c r="W19" s="1"/>
      <c r="X19" s="1"/>
      <c r="Y19" s="1"/>
      <c r="Z19" s="1"/>
      <c r="AA19" s="1"/>
      <c r="AB19" s="1"/>
      <c r="AC19" s="1"/>
    </row>
    <row r="20" spans="1:29" ht="72.5">
      <c r="A20" s="5">
        <v>19</v>
      </c>
      <c r="B20" s="2" t="s">
        <v>116</v>
      </c>
      <c r="C20" s="5" t="str">
        <f t="shared" si="0"/>
        <v>PET</v>
      </c>
      <c r="D20" s="5" t="str">
        <f t="shared" si="1"/>
        <v>PET-M</v>
      </c>
      <c r="E20" s="2"/>
      <c r="F20" s="2"/>
      <c r="G20" s="2"/>
      <c r="H20" s="2" t="s">
        <v>117</v>
      </c>
      <c r="I20" s="2" t="s">
        <v>118</v>
      </c>
      <c r="J20" s="2" t="s">
        <v>119</v>
      </c>
      <c r="K20" s="2" t="s">
        <v>120</v>
      </c>
      <c r="L20" s="2" t="s">
        <v>121</v>
      </c>
      <c r="M20" s="5">
        <f t="shared" si="2"/>
        <v>2</v>
      </c>
      <c r="N20" s="5">
        <f t="shared" si="3"/>
        <v>4</v>
      </c>
      <c r="O20" s="5">
        <f t="shared" si="4"/>
        <v>4</v>
      </c>
      <c r="P20" s="5">
        <f t="shared" si="5"/>
        <v>2</v>
      </c>
      <c r="Q20" s="5">
        <f t="shared" si="6"/>
        <v>3</v>
      </c>
      <c r="R20" s="5">
        <f t="shared" si="7"/>
        <v>4</v>
      </c>
      <c r="S20" s="5">
        <f t="shared" si="8"/>
        <v>19</v>
      </c>
      <c r="T20" s="5" t="s">
        <v>25</v>
      </c>
      <c r="W20" s="1"/>
      <c r="X20" s="1"/>
      <c r="Y20" s="1"/>
      <c r="Z20" s="1"/>
      <c r="AA20" s="1"/>
      <c r="AB20" s="1"/>
      <c r="AC20" s="1"/>
    </row>
    <row r="21" spans="1:29" ht="43.5">
      <c r="A21" s="5">
        <v>20</v>
      </c>
      <c r="B21" s="2" t="s">
        <v>122</v>
      </c>
      <c r="C21" s="5" t="str">
        <f t="shared" si="0"/>
        <v>PET</v>
      </c>
      <c r="D21" s="5" t="str">
        <f t="shared" si="1"/>
        <v>PET-F</v>
      </c>
      <c r="E21" s="2" t="s">
        <v>123</v>
      </c>
      <c r="F21" s="2" t="s">
        <v>124</v>
      </c>
      <c r="G21" s="2"/>
      <c r="H21" s="2" t="s">
        <v>125</v>
      </c>
      <c r="I21" s="2"/>
      <c r="J21" s="2" t="s">
        <v>126</v>
      </c>
      <c r="K21" s="2" t="s">
        <v>127</v>
      </c>
      <c r="L21" s="2" t="s">
        <v>128</v>
      </c>
      <c r="M21" s="5">
        <f t="shared" si="2"/>
        <v>3</v>
      </c>
      <c r="N21" s="5">
        <f t="shared" si="3"/>
        <v>3</v>
      </c>
      <c r="O21" s="5">
        <f t="shared" si="4"/>
        <v>2</v>
      </c>
      <c r="P21" s="5">
        <f t="shared" si="5"/>
        <v>4</v>
      </c>
      <c r="Q21" s="5">
        <f t="shared" si="6"/>
        <v>3</v>
      </c>
      <c r="R21" s="5">
        <f t="shared" si="7"/>
        <v>4</v>
      </c>
      <c r="S21" s="5">
        <f t="shared" si="8"/>
        <v>19</v>
      </c>
      <c r="T21" s="5" t="s">
        <v>25</v>
      </c>
      <c r="W21" s="1"/>
      <c r="X21" s="1"/>
      <c r="Y21" s="1"/>
      <c r="Z21" s="1"/>
      <c r="AA21" s="1"/>
      <c r="AB21" s="1"/>
      <c r="AC21" s="1"/>
    </row>
    <row r="22" spans="1:29" ht="58">
      <c r="A22" s="5">
        <v>21</v>
      </c>
      <c r="B22" s="2" t="s">
        <v>129</v>
      </c>
      <c r="C22" s="5" t="str">
        <f t="shared" si="0"/>
        <v>TGT</v>
      </c>
      <c r="D22" s="5" t="str">
        <f t="shared" si="1"/>
        <v>TGT-MUSIC</v>
      </c>
      <c r="E22" s="2"/>
      <c r="F22" s="2" t="s">
        <v>130</v>
      </c>
      <c r="G22" s="2" t="s">
        <v>131</v>
      </c>
      <c r="H22" s="2" t="s">
        <v>132</v>
      </c>
      <c r="I22" s="2" t="s">
        <v>133</v>
      </c>
      <c r="J22" s="2" t="s">
        <v>134</v>
      </c>
      <c r="K22" s="2" t="s">
        <v>135</v>
      </c>
      <c r="L22" s="2" t="s">
        <v>136</v>
      </c>
      <c r="M22" s="5">
        <f t="shared" si="2"/>
        <v>4</v>
      </c>
      <c r="N22" s="5">
        <f t="shared" si="3"/>
        <v>4</v>
      </c>
      <c r="O22" s="5">
        <f t="shared" si="4"/>
        <v>3</v>
      </c>
      <c r="P22" s="5">
        <f t="shared" si="5"/>
        <v>4</v>
      </c>
      <c r="Q22" s="5">
        <f t="shared" si="6"/>
        <v>4</v>
      </c>
      <c r="R22" s="5">
        <f t="shared" si="7"/>
        <v>5</v>
      </c>
      <c r="S22" s="5">
        <f t="shared" si="8"/>
        <v>24</v>
      </c>
      <c r="T22" s="5" t="s">
        <v>25</v>
      </c>
      <c r="W22" s="1"/>
      <c r="X22" s="1"/>
      <c r="Y22" s="1"/>
      <c r="Z22" s="1"/>
      <c r="AA22" s="1"/>
      <c r="AB22" s="1"/>
      <c r="AC22" s="1"/>
    </row>
    <row r="23" spans="1:29" ht="72.5">
      <c r="A23" s="5">
        <v>22</v>
      </c>
      <c r="B23" s="2" t="s">
        <v>137</v>
      </c>
      <c r="C23" s="5" t="str">
        <f t="shared" si="0"/>
        <v>TGT</v>
      </c>
      <c r="D23" s="5" t="str">
        <f t="shared" si="1"/>
        <v>TGT-ARTS</v>
      </c>
      <c r="E23" s="2" t="s">
        <v>138</v>
      </c>
      <c r="F23" s="2" t="s">
        <v>139</v>
      </c>
      <c r="G23" s="2" t="s">
        <v>140</v>
      </c>
      <c r="H23" s="2" t="s">
        <v>141</v>
      </c>
      <c r="I23" s="2" t="s">
        <v>142</v>
      </c>
      <c r="J23" s="2" t="s">
        <v>143</v>
      </c>
      <c r="K23" s="2" t="s">
        <v>144</v>
      </c>
      <c r="L23" s="2" t="s">
        <v>145</v>
      </c>
      <c r="M23" s="5">
        <f t="shared" si="2"/>
        <v>4</v>
      </c>
      <c r="N23" s="5">
        <f t="shared" si="3"/>
        <v>4</v>
      </c>
      <c r="O23" s="5">
        <f t="shared" si="4"/>
        <v>5</v>
      </c>
      <c r="P23" s="5">
        <f t="shared" si="5"/>
        <v>5</v>
      </c>
      <c r="Q23" s="5">
        <f t="shared" si="6"/>
        <v>6</v>
      </c>
      <c r="R23" s="5">
        <f t="shared" si="7"/>
        <v>4</v>
      </c>
      <c r="S23" s="5">
        <f t="shared" si="8"/>
        <v>28</v>
      </c>
      <c r="T23" s="5" t="s">
        <v>25</v>
      </c>
      <c r="W23" s="1"/>
      <c r="X23" s="1"/>
      <c r="Y23" s="1"/>
      <c r="Z23" s="1"/>
      <c r="AA23" s="1"/>
      <c r="AB23" s="1"/>
      <c r="AC23" s="1"/>
    </row>
    <row r="24" spans="1:29" ht="72.5">
      <c r="A24" s="5">
        <v>23</v>
      </c>
      <c r="B24" s="2" t="s">
        <v>146</v>
      </c>
      <c r="C24" s="5" t="str">
        <f t="shared" si="0"/>
        <v>LIB</v>
      </c>
      <c r="D24" s="5" t="str">
        <f t="shared" si="1"/>
        <v>LIB</v>
      </c>
      <c r="E24" s="2"/>
      <c r="F24" s="2" t="s">
        <v>147</v>
      </c>
      <c r="G24" s="2" t="s">
        <v>148</v>
      </c>
      <c r="H24" s="2" t="s">
        <v>149</v>
      </c>
      <c r="I24" s="2" t="s">
        <v>150</v>
      </c>
      <c r="J24" s="2" t="s">
        <v>151</v>
      </c>
      <c r="K24" s="2" t="s">
        <v>152</v>
      </c>
      <c r="L24" s="2" t="s">
        <v>153</v>
      </c>
      <c r="M24" s="5">
        <f t="shared" si="2"/>
        <v>3</v>
      </c>
      <c r="N24" s="5">
        <f t="shared" si="3"/>
        <v>4</v>
      </c>
      <c r="O24" s="5">
        <f t="shared" si="4"/>
        <v>6</v>
      </c>
      <c r="P24" s="5">
        <f t="shared" si="5"/>
        <v>2</v>
      </c>
      <c r="Q24" s="5">
        <f t="shared" si="6"/>
        <v>5</v>
      </c>
      <c r="R24" s="5">
        <f t="shared" si="7"/>
        <v>0</v>
      </c>
      <c r="S24" s="5">
        <f t="shared" si="8"/>
        <v>20</v>
      </c>
      <c r="T24" s="5" t="s">
        <v>25</v>
      </c>
      <c r="W24" s="1"/>
      <c r="X24" s="1"/>
      <c r="Y24" s="1"/>
      <c r="Z24" s="1"/>
      <c r="AA24" s="1"/>
      <c r="AB24" s="1"/>
      <c r="AC24" s="1"/>
    </row>
    <row r="25" spans="1:29" ht="58">
      <c r="A25" s="5">
        <v>24</v>
      </c>
      <c r="B25" s="2" t="s">
        <v>154</v>
      </c>
      <c r="C25" s="5" t="str">
        <f t="shared" si="0"/>
        <v>TGT</v>
      </c>
      <c r="D25" s="5" t="str">
        <f t="shared" si="1"/>
        <v>TGT-BENG(1)</v>
      </c>
      <c r="E25" s="2" t="s">
        <v>155</v>
      </c>
      <c r="F25" s="2" t="s">
        <v>156</v>
      </c>
      <c r="G25" s="2"/>
      <c r="H25" s="2" t="s">
        <v>47</v>
      </c>
      <c r="I25" s="2" t="s">
        <v>87</v>
      </c>
      <c r="J25" s="2" t="s">
        <v>61</v>
      </c>
      <c r="K25" s="2" t="s">
        <v>157</v>
      </c>
      <c r="L25" s="2" t="s">
        <v>158</v>
      </c>
      <c r="M25" s="5">
        <f t="shared" si="2"/>
        <v>5</v>
      </c>
      <c r="N25" s="5">
        <f t="shared" si="3"/>
        <v>5</v>
      </c>
      <c r="O25" s="5">
        <f t="shared" si="4"/>
        <v>5</v>
      </c>
      <c r="P25" s="5">
        <f t="shared" si="5"/>
        <v>6</v>
      </c>
      <c r="Q25" s="5">
        <f t="shared" si="6"/>
        <v>7</v>
      </c>
      <c r="R25" s="5">
        <f t="shared" si="7"/>
        <v>5</v>
      </c>
      <c r="S25" s="5">
        <f t="shared" si="8"/>
        <v>33</v>
      </c>
      <c r="T25" s="5" t="s">
        <v>25</v>
      </c>
      <c r="W25" s="1"/>
      <c r="X25" s="1"/>
      <c r="Y25" s="1"/>
      <c r="Z25" s="1"/>
      <c r="AA25" s="1"/>
      <c r="AB25" s="1"/>
      <c r="AC25" s="1"/>
    </row>
    <row r="26" spans="1:29" ht="29">
      <c r="A26" s="5">
        <v>25</v>
      </c>
      <c r="B26" s="2" t="s">
        <v>159</v>
      </c>
      <c r="C26" s="5" t="str">
        <f t="shared" si="0"/>
        <v>TGT</v>
      </c>
      <c r="D26" s="5" t="str">
        <f t="shared" si="1"/>
        <v>TGT-BENG(2)</v>
      </c>
      <c r="E26" s="2"/>
      <c r="F26" s="2" t="s">
        <v>88</v>
      </c>
      <c r="G26" s="2" t="s">
        <v>160</v>
      </c>
      <c r="H26" s="2" t="s">
        <v>161</v>
      </c>
      <c r="I26" s="2" t="s">
        <v>33</v>
      </c>
      <c r="J26" s="2" t="s">
        <v>162</v>
      </c>
      <c r="K26" s="2" t="s">
        <v>163</v>
      </c>
      <c r="L26" s="2" t="s">
        <v>164</v>
      </c>
      <c r="M26" s="5">
        <f t="shared" si="2"/>
        <v>6</v>
      </c>
      <c r="N26" s="5">
        <f t="shared" si="3"/>
        <v>6</v>
      </c>
      <c r="O26" s="5">
        <f t="shared" si="4"/>
        <v>5</v>
      </c>
      <c r="P26" s="5">
        <f t="shared" si="5"/>
        <v>5</v>
      </c>
      <c r="Q26" s="5">
        <f t="shared" si="6"/>
        <v>4</v>
      </c>
      <c r="R26" s="5">
        <f t="shared" si="7"/>
        <v>6</v>
      </c>
      <c r="S26" s="5">
        <f t="shared" si="8"/>
        <v>32</v>
      </c>
      <c r="T26" s="5" t="s">
        <v>25</v>
      </c>
      <c r="W26" s="1"/>
      <c r="X26" s="1"/>
      <c r="Y26" s="1"/>
      <c r="Z26" s="1"/>
      <c r="AA26" s="1"/>
      <c r="AB26" s="1"/>
      <c r="AC26" s="1"/>
    </row>
    <row r="27" spans="1:29" ht="58">
      <c r="A27" s="5">
        <v>26</v>
      </c>
      <c r="B27" s="2" t="s">
        <v>165</v>
      </c>
      <c r="C27" s="5" t="str">
        <f t="shared" si="0"/>
        <v>TGT</v>
      </c>
      <c r="D27" s="5" t="str">
        <f t="shared" si="1"/>
        <v>TGT-CS</v>
      </c>
      <c r="E27" s="2" t="s">
        <v>166</v>
      </c>
      <c r="F27" s="2" t="s">
        <v>167</v>
      </c>
      <c r="G27" s="2" t="s">
        <v>168</v>
      </c>
      <c r="H27" s="2" t="s">
        <v>169</v>
      </c>
      <c r="I27" s="2" t="s">
        <v>170</v>
      </c>
      <c r="J27" s="2" t="s">
        <v>171</v>
      </c>
      <c r="K27" s="2" t="s">
        <v>172</v>
      </c>
      <c r="L27" s="2" t="s">
        <v>173</v>
      </c>
      <c r="M27" s="5">
        <f t="shared" si="2"/>
        <v>5</v>
      </c>
      <c r="N27" s="5">
        <f t="shared" si="3"/>
        <v>4</v>
      </c>
      <c r="O27" s="5">
        <f t="shared" si="4"/>
        <v>4</v>
      </c>
      <c r="P27" s="5">
        <f t="shared" si="5"/>
        <v>4</v>
      </c>
      <c r="Q27" s="5">
        <f t="shared" si="6"/>
        <v>5</v>
      </c>
      <c r="R27" s="5">
        <f t="shared" si="7"/>
        <v>6</v>
      </c>
      <c r="S27" s="5">
        <f t="shared" si="8"/>
        <v>28</v>
      </c>
      <c r="T27" s="5" t="s">
        <v>25</v>
      </c>
      <c r="W27" s="1"/>
      <c r="X27" s="1"/>
      <c r="Y27" s="1"/>
      <c r="Z27" s="1"/>
      <c r="AA27" s="1"/>
      <c r="AB27" s="1"/>
      <c r="AC27" s="1"/>
    </row>
    <row r="28" spans="1:29" ht="58">
      <c r="A28" s="5">
        <v>27</v>
      </c>
      <c r="B28" s="2" t="s">
        <v>174</v>
      </c>
      <c r="C28" s="5" t="str">
        <f t="shared" si="0"/>
        <v>SKI</v>
      </c>
      <c r="D28" s="5" t="str">
        <f t="shared" si="1"/>
        <v>SKILL</v>
      </c>
      <c r="E28" s="2"/>
      <c r="F28" s="2"/>
      <c r="G28" s="2"/>
      <c r="H28" s="2" t="s">
        <v>80</v>
      </c>
      <c r="I28" s="2" t="s">
        <v>133</v>
      </c>
      <c r="J28" s="2" t="s">
        <v>175</v>
      </c>
      <c r="K28" s="2" t="s">
        <v>176</v>
      </c>
      <c r="L28" s="2" t="s">
        <v>177</v>
      </c>
      <c r="M28" s="5">
        <f t="shared" si="2"/>
        <v>3</v>
      </c>
      <c r="N28" s="5">
        <f t="shared" si="3"/>
        <v>2</v>
      </c>
      <c r="O28" s="5">
        <f t="shared" si="4"/>
        <v>3</v>
      </c>
      <c r="P28" s="5">
        <f t="shared" si="5"/>
        <v>4</v>
      </c>
      <c r="Q28" s="5">
        <f t="shared" si="6"/>
        <v>1</v>
      </c>
      <c r="R28" s="5">
        <f t="shared" si="7"/>
        <v>3</v>
      </c>
      <c r="S28" s="5">
        <f t="shared" si="8"/>
        <v>16</v>
      </c>
      <c r="T28" s="5" t="s">
        <v>25</v>
      </c>
      <c r="W28" s="1"/>
      <c r="X28" s="1"/>
      <c r="Y28" s="1"/>
      <c r="Z28" s="1"/>
      <c r="AA28" s="1"/>
      <c r="AB28" s="1"/>
      <c r="AC28" s="1"/>
    </row>
    <row r="29" spans="1:29">
      <c r="A29" s="5">
        <v>28</v>
      </c>
      <c r="B29" s="3"/>
      <c r="C29" s="5"/>
      <c r="D29" s="5"/>
      <c r="E29" s="3"/>
      <c r="F29" s="3"/>
      <c r="G29" s="3"/>
      <c r="H29" s="3"/>
      <c r="I29" s="3"/>
      <c r="J29" s="3"/>
      <c r="K29" s="3"/>
      <c r="L29" s="3"/>
      <c r="M29" s="5">
        <f t="shared" si="2"/>
        <v>0</v>
      </c>
      <c r="N29" s="5">
        <f t="shared" si="3"/>
        <v>0</v>
      </c>
      <c r="O29" s="5">
        <f t="shared" si="4"/>
        <v>0</v>
      </c>
      <c r="P29" s="5">
        <f t="shared" si="5"/>
        <v>0</v>
      </c>
      <c r="Q29" s="5">
        <f t="shared" si="6"/>
        <v>0</v>
      </c>
      <c r="R29" s="5">
        <f t="shared" si="7"/>
        <v>0</v>
      </c>
      <c r="S29" s="5">
        <f t="shared" si="8"/>
        <v>0</v>
      </c>
      <c r="T29" s="5" t="s">
        <v>25</v>
      </c>
    </row>
    <row r="30" spans="1:29">
      <c r="A30" s="5">
        <v>29</v>
      </c>
      <c r="B30" s="3"/>
      <c r="C30" s="5"/>
      <c r="D30" s="5"/>
      <c r="E30" s="3"/>
      <c r="F30" s="3"/>
      <c r="G30" s="3"/>
      <c r="H30" s="3"/>
      <c r="I30" s="3"/>
      <c r="J30" s="3"/>
      <c r="K30" s="3"/>
      <c r="L30" s="3"/>
      <c r="M30" s="5">
        <f t="shared" si="2"/>
        <v>0</v>
      </c>
      <c r="N30" s="5">
        <f t="shared" si="3"/>
        <v>0</v>
      </c>
      <c r="O30" s="5">
        <f t="shared" si="4"/>
        <v>0</v>
      </c>
      <c r="P30" s="5">
        <f t="shared" si="5"/>
        <v>0</v>
      </c>
      <c r="Q30" s="5">
        <f t="shared" si="6"/>
        <v>0</v>
      </c>
      <c r="R30" s="5">
        <f t="shared" si="7"/>
        <v>0</v>
      </c>
      <c r="S30" s="5">
        <f t="shared" si="8"/>
        <v>0</v>
      </c>
      <c r="T30" s="5" t="s">
        <v>25</v>
      </c>
    </row>
    <row r="31" spans="1:29">
      <c r="A31" s="5">
        <v>30</v>
      </c>
      <c r="B31" s="2"/>
      <c r="C31" s="5"/>
      <c r="D31" s="5"/>
      <c r="E31" s="3"/>
      <c r="F31" s="3"/>
      <c r="G31" s="3"/>
      <c r="H31" s="3"/>
      <c r="I31" s="3"/>
      <c r="J31" s="3"/>
      <c r="K31" s="3"/>
      <c r="L31" s="3"/>
      <c r="M31" s="5">
        <f t="shared" si="2"/>
        <v>0</v>
      </c>
      <c r="N31" s="5">
        <f t="shared" si="3"/>
        <v>0</v>
      </c>
      <c r="O31" s="5">
        <f t="shared" si="4"/>
        <v>0</v>
      </c>
      <c r="P31" s="5">
        <f t="shared" si="5"/>
        <v>0</v>
      </c>
      <c r="Q31" s="5">
        <f t="shared" si="6"/>
        <v>0</v>
      </c>
      <c r="R31" s="5">
        <f t="shared" si="7"/>
        <v>0</v>
      </c>
      <c r="S31" s="5">
        <f t="shared" si="8"/>
        <v>0</v>
      </c>
      <c r="T31" s="5" t="s">
        <v>25</v>
      </c>
    </row>
    <row r="32" spans="1:29">
      <c r="A32" s="5">
        <v>31</v>
      </c>
      <c r="B32" s="2"/>
      <c r="C32" s="5"/>
      <c r="D32" s="5"/>
      <c r="E32" s="3"/>
      <c r="F32" s="3"/>
      <c r="G32" s="3"/>
      <c r="H32" s="3"/>
      <c r="I32" s="3"/>
      <c r="J32" s="3"/>
      <c r="K32" s="3"/>
      <c r="L32" s="3"/>
      <c r="M32" s="5">
        <f t="shared" si="2"/>
        <v>0</v>
      </c>
      <c r="N32" s="5">
        <f t="shared" si="3"/>
        <v>0</v>
      </c>
      <c r="O32" s="5">
        <f t="shared" si="4"/>
        <v>0</v>
      </c>
      <c r="P32" s="5">
        <f t="shared" si="5"/>
        <v>0</v>
      </c>
      <c r="Q32" s="5">
        <f t="shared" si="6"/>
        <v>0</v>
      </c>
      <c r="R32" s="5">
        <f t="shared" si="7"/>
        <v>0</v>
      </c>
      <c r="S32" s="5">
        <f t="shared" si="8"/>
        <v>0</v>
      </c>
      <c r="T32" s="5" t="s">
        <v>25</v>
      </c>
    </row>
    <row r="33" spans="1:20">
      <c r="A33" s="5">
        <v>32</v>
      </c>
      <c r="B33" s="2"/>
      <c r="C33" s="5"/>
      <c r="D33" s="5"/>
      <c r="E33" s="3"/>
      <c r="F33" s="3"/>
      <c r="G33" s="3"/>
      <c r="H33" s="3"/>
      <c r="I33" s="3"/>
      <c r="J33" s="3"/>
      <c r="K33" s="3"/>
      <c r="L33" s="3"/>
      <c r="M33" s="5">
        <f t="shared" si="2"/>
        <v>0</v>
      </c>
      <c r="N33" s="5">
        <f t="shared" si="3"/>
        <v>0</v>
      </c>
      <c r="O33" s="5">
        <f t="shared" si="4"/>
        <v>0</v>
      </c>
      <c r="P33" s="5">
        <f t="shared" si="5"/>
        <v>0</v>
      </c>
      <c r="Q33" s="5">
        <f t="shared" si="6"/>
        <v>0</v>
      </c>
      <c r="R33" s="5">
        <f t="shared" si="7"/>
        <v>0</v>
      </c>
      <c r="S33" s="5">
        <f t="shared" si="8"/>
        <v>0</v>
      </c>
      <c r="T33" s="5" t="s">
        <v>25</v>
      </c>
    </row>
    <row r="34" spans="1:20">
      <c r="A34" s="5">
        <v>33</v>
      </c>
      <c r="B34" s="2"/>
      <c r="C34" s="5"/>
      <c r="D34" s="5"/>
      <c r="E34" s="3"/>
      <c r="F34" s="3"/>
      <c r="G34" s="3"/>
      <c r="H34" s="3"/>
      <c r="I34" s="3"/>
      <c r="J34" s="3"/>
      <c r="K34" s="3"/>
      <c r="L34" s="3"/>
      <c r="M34" s="5">
        <f t="shared" si="2"/>
        <v>0</v>
      </c>
      <c r="N34" s="5">
        <f t="shared" si="3"/>
        <v>0</v>
      </c>
      <c r="O34" s="5">
        <f t="shared" si="4"/>
        <v>0</v>
      </c>
      <c r="P34" s="5">
        <f t="shared" si="5"/>
        <v>0</v>
      </c>
      <c r="Q34" s="5">
        <f t="shared" si="6"/>
        <v>0</v>
      </c>
      <c r="R34" s="5">
        <f t="shared" si="7"/>
        <v>0</v>
      </c>
      <c r="S34" s="5">
        <f t="shared" si="8"/>
        <v>0</v>
      </c>
      <c r="T34" s="5" t="s">
        <v>25</v>
      </c>
    </row>
    <row r="35" spans="1:20">
      <c r="A35" s="5">
        <v>34</v>
      </c>
      <c r="B35" s="2"/>
      <c r="C35" s="5"/>
      <c r="D35" s="5"/>
      <c r="E35" s="3"/>
      <c r="F35" s="3"/>
      <c r="G35" s="3"/>
      <c r="H35" s="3"/>
      <c r="I35" s="3"/>
      <c r="J35" s="3"/>
      <c r="K35" s="3"/>
      <c r="L35" s="3"/>
      <c r="M35" s="5">
        <f t="shared" si="2"/>
        <v>0</v>
      </c>
      <c r="N35" s="5">
        <f t="shared" si="3"/>
        <v>0</v>
      </c>
      <c r="O35" s="5">
        <f t="shared" si="4"/>
        <v>0</v>
      </c>
      <c r="P35" s="5">
        <f t="shared" si="5"/>
        <v>0</v>
      </c>
      <c r="Q35" s="5">
        <f t="shared" si="6"/>
        <v>0</v>
      </c>
      <c r="R35" s="5">
        <f t="shared" si="7"/>
        <v>0</v>
      </c>
      <c r="S35" s="5">
        <f t="shared" si="8"/>
        <v>0</v>
      </c>
      <c r="T35" s="5" t="s">
        <v>25</v>
      </c>
    </row>
    <row r="36" spans="1:20">
      <c r="A36" s="5">
        <v>35</v>
      </c>
      <c r="B36" s="2"/>
      <c r="C36" s="5"/>
      <c r="D36" s="5"/>
      <c r="E36" s="3"/>
      <c r="F36" s="3"/>
      <c r="G36" s="3"/>
      <c r="H36" s="3"/>
      <c r="I36" s="3"/>
      <c r="J36" s="3"/>
      <c r="K36" s="3"/>
      <c r="L36" s="3"/>
      <c r="M36" s="5">
        <f t="shared" si="2"/>
        <v>0</v>
      </c>
      <c r="N36" s="5">
        <f t="shared" si="3"/>
        <v>0</v>
      </c>
      <c r="O36" s="5">
        <f t="shared" si="4"/>
        <v>0</v>
      </c>
      <c r="P36" s="5">
        <f t="shared" si="5"/>
        <v>0</v>
      </c>
      <c r="Q36" s="5">
        <f t="shared" si="6"/>
        <v>0</v>
      </c>
      <c r="R36" s="5">
        <f t="shared" si="7"/>
        <v>0</v>
      </c>
      <c r="S36" s="5">
        <f t="shared" si="8"/>
        <v>0</v>
      </c>
      <c r="T36" s="5" t="s">
        <v>25</v>
      </c>
    </row>
    <row r="37" spans="1:20">
      <c r="A37" s="5">
        <v>36</v>
      </c>
      <c r="B37" s="2"/>
      <c r="C37" s="5"/>
      <c r="D37" s="5"/>
      <c r="E37" s="3"/>
      <c r="F37" s="3"/>
      <c r="G37" s="3"/>
      <c r="H37" s="3"/>
      <c r="I37" s="3"/>
      <c r="J37" s="3"/>
      <c r="K37" s="3"/>
      <c r="L37" s="3"/>
      <c r="M37" s="5">
        <f t="shared" si="2"/>
        <v>0</v>
      </c>
      <c r="N37" s="5">
        <f t="shared" si="3"/>
        <v>0</v>
      </c>
      <c r="O37" s="5">
        <f t="shared" si="4"/>
        <v>0</v>
      </c>
      <c r="P37" s="5">
        <f t="shared" si="5"/>
        <v>0</v>
      </c>
      <c r="Q37" s="5">
        <f t="shared" si="6"/>
        <v>0</v>
      </c>
      <c r="R37" s="5">
        <f t="shared" si="7"/>
        <v>0</v>
      </c>
      <c r="S37" s="5">
        <f t="shared" si="8"/>
        <v>0</v>
      </c>
      <c r="T37" s="5" t="s">
        <v>25</v>
      </c>
    </row>
    <row r="38" spans="1:20">
      <c r="A38" s="5">
        <v>37</v>
      </c>
      <c r="B38" s="2"/>
      <c r="C38" s="5"/>
      <c r="D38" s="5"/>
      <c r="E38" s="3"/>
      <c r="F38" s="3"/>
      <c r="G38" s="3"/>
      <c r="H38" s="3"/>
      <c r="I38" s="3"/>
      <c r="J38" s="3"/>
      <c r="K38" s="3"/>
      <c r="L38" s="3"/>
      <c r="M38" s="5">
        <f t="shared" si="2"/>
        <v>0</v>
      </c>
      <c r="N38" s="5">
        <f t="shared" si="3"/>
        <v>0</v>
      </c>
      <c r="O38" s="5">
        <f t="shared" si="4"/>
        <v>0</v>
      </c>
      <c r="P38" s="5">
        <f t="shared" si="5"/>
        <v>0</v>
      </c>
      <c r="Q38" s="5">
        <f t="shared" si="6"/>
        <v>0</v>
      </c>
      <c r="R38" s="5">
        <f t="shared" si="7"/>
        <v>0</v>
      </c>
      <c r="S38" s="5">
        <f t="shared" si="8"/>
        <v>0</v>
      </c>
      <c r="T38" s="5" t="s">
        <v>25</v>
      </c>
    </row>
    <row r="39" spans="1:20">
      <c r="A39" s="5">
        <v>38</v>
      </c>
      <c r="B39" s="2"/>
      <c r="C39" s="5"/>
      <c r="D39" s="5"/>
      <c r="E39" s="3"/>
      <c r="F39" s="3"/>
      <c r="G39" s="3"/>
      <c r="H39" s="3"/>
      <c r="I39" s="3"/>
      <c r="J39" s="3"/>
      <c r="K39" s="3"/>
      <c r="L39" s="3"/>
      <c r="M39" s="5">
        <f t="shared" si="2"/>
        <v>0</v>
      </c>
      <c r="N39" s="5">
        <f t="shared" si="3"/>
        <v>0</v>
      </c>
      <c r="O39" s="5">
        <f t="shared" si="4"/>
        <v>0</v>
      </c>
      <c r="P39" s="5">
        <f t="shared" si="5"/>
        <v>0</v>
      </c>
      <c r="Q39" s="5">
        <f t="shared" si="6"/>
        <v>0</v>
      </c>
      <c r="R39" s="5">
        <f t="shared" si="7"/>
        <v>0</v>
      </c>
      <c r="S39" s="5">
        <f t="shared" si="8"/>
        <v>0</v>
      </c>
      <c r="T39" s="5" t="s">
        <v>25</v>
      </c>
    </row>
    <row r="40" spans="1:20">
      <c r="A40" s="5">
        <v>39</v>
      </c>
      <c r="B40" s="2"/>
      <c r="C40" s="5"/>
      <c r="D40" s="5"/>
      <c r="E40" s="3"/>
      <c r="F40" s="3"/>
      <c r="G40" s="3"/>
      <c r="H40" s="3"/>
      <c r="I40" s="3"/>
      <c r="J40" s="3"/>
      <c r="K40" s="3"/>
      <c r="L40" s="3"/>
      <c r="M40" s="5">
        <f t="shared" si="2"/>
        <v>0</v>
      </c>
      <c r="N40" s="5">
        <f t="shared" si="3"/>
        <v>0</v>
      </c>
      <c r="O40" s="5">
        <f t="shared" si="4"/>
        <v>0</v>
      </c>
      <c r="P40" s="5">
        <f t="shared" si="5"/>
        <v>0</v>
      </c>
      <c r="Q40" s="5">
        <f t="shared" si="6"/>
        <v>0</v>
      </c>
      <c r="R40" s="5">
        <f t="shared" si="7"/>
        <v>0</v>
      </c>
      <c r="S40" s="5">
        <f t="shared" si="8"/>
        <v>0</v>
      </c>
      <c r="T40" s="5" t="s">
        <v>25</v>
      </c>
    </row>
    <row r="41" spans="1:20">
      <c r="A41" s="5">
        <v>40</v>
      </c>
      <c r="B41" s="2"/>
      <c r="C41" s="5"/>
      <c r="D41" s="5"/>
      <c r="E41" s="3"/>
      <c r="F41" s="3"/>
      <c r="G41" s="3"/>
      <c r="H41" s="3"/>
      <c r="I41" s="3"/>
      <c r="J41" s="3"/>
      <c r="K41" s="3"/>
      <c r="L41" s="3"/>
      <c r="M41" s="5">
        <f t="shared" si="2"/>
        <v>0</v>
      </c>
      <c r="N41" s="5">
        <f t="shared" si="3"/>
        <v>0</v>
      </c>
      <c r="O41" s="5">
        <f t="shared" si="4"/>
        <v>0</v>
      </c>
      <c r="P41" s="5">
        <f t="shared" si="5"/>
        <v>0</v>
      </c>
      <c r="Q41" s="5">
        <f t="shared" si="6"/>
        <v>0</v>
      </c>
      <c r="R41" s="5">
        <f t="shared" si="7"/>
        <v>0</v>
      </c>
      <c r="S41" s="5">
        <f t="shared" si="8"/>
        <v>0</v>
      </c>
      <c r="T41" s="5" t="s">
        <v>25</v>
      </c>
    </row>
    <row r="42" spans="1:20">
      <c r="A42" s="5">
        <v>41</v>
      </c>
      <c r="B42" s="2"/>
      <c r="C42" s="5"/>
      <c r="D42" s="5"/>
      <c r="E42" s="3"/>
      <c r="F42" s="3"/>
      <c r="G42" s="3"/>
      <c r="H42" s="3"/>
      <c r="I42" s="3"/>
      <c r="J42" s="3"/>
      <c r="K42" s="3"/>
      <c r="L42" s="3"/>
      <c r="M42" s="5">
        <f t="shared" si="2"/>
        <v>0</v>
      </c>
      <c r="N42" s="5">
        <f t="shared" si="3"/>
        <v>0</v>
      </c>
      <c r="O42" s="5">
        <f t="shared" si="4"/>
        <v>0</v>
      </c>
      <c r="P42" s="5">
        <f t="shared" si="5"/>
        <v>0</v>
      </c>
      <c r="Q42" s="5">
        <f t="shared" si="6"/>
        <v>0</v>
      </c>
      <c r="R42" s="5">
        <f t="shared" si="7"/>
        <v>0</v>
      </c>
      <c r="S42" s="5">
        <f t="shared" si="8"/>
        <v>0</v>
      </c>
      <c r="T42" s="5" t="s">
        <v>25</v>
      </c>
    </row>
    <row r="43" spans="1:20">
      <c r="A43" s="5">
        <v>42</v>
      </c>
      <c r="B43" s="2"/>
      <c r="C43" s="5"/>
      <c r="D43" s="5"/>
      <c r="E43" s="3"/>
      <c r="F43" s="3"/>
      <c r="G43" s="3"/>
      <c r="H43" s="3"/>
      <c r="I43" s="3"/>
      <c r="J43" s="3"/>
      <c r="K43" s="3"/>
      <c r="L43" s="3"/>
      <c r="M43" s="5">
        <f t="shared" si="2"/>
        <v>0</v>
      </c>
      <c r="N43" s="5">
        <f t="shared" si="3"/>
        <v>0</v>
      </c>
      <c r="O43" s="5">
        <f t="shared" si="4"/>
        <v>0</v>
      </c>
      <c r="P43" s="5">
        <f t="shared" si="5"/>
        <v>0</v>
      </c>
      <c r="Q43" s="5">
        <f t="shared" si="6"/>
        <v>0</v>
      </c>
      <c r="R43" s="5">
        <f t="shared" si="7"/>
        <v>0</v>
      </c>
      <c r="S43" s="5">
        <f t="shared" si="8"/>
        <v>0</v>
      </c>
      <c r="T43" s="5" t="s">
        <v>25</v>
      </c>
    </row>
    <row r="44" spans="1:20">
      <c r="A44" s="5">
        <v>43</v>
      </c>
      <c r="B44" s="2"/>
      <c r="C44" s="5"/>
      <c r="D44" s="5"/>
      <c r="E44" s="3"/>
      <c r="F44" s="3"/>
      <c r="G44" s="3"/>
      <c r="H44" s="3"/>
      <c r="I44" s="3"/>
      <c r="J44" s="3"/>
      <c r="K44" s="3"/>
      <c r="L44" s="3"/>
      <c r="M44" s="5">
        <f t="shared" si="2"/>
        <v>0</v>
      </c>
      <c r="N44" s="5">
        <f t="shared" si="3"/>
        <v>0</v>
      </c>
      <c r="O44" s="5">
        <f t="shared" si="4"/>
        <v>0</v>
      </c>
      <c r="P44" s="5">
        <f t="shared" si="5"/>
        <v>0</v>
      </c>
      <c r="Q44" s="5">
        <f t="shared" si="6"/>
        <v>0</v>
      </c>
      <c r="R44" s="5">
        <f t="shared" si="7"/>
        <v>0</v>
      </c>
      <c r="S44" s="5">
        <f t="shared" si="8"/>
        <v>0</v>
      </c>
      <c r="T44" s="5" t="s">
        <v>25</v>
      </c>
    </row>
    <row r="45" spans="1:20">
      <c r="A45" s="5">
        <v>44</v>
      </c>
      <c r="B45" s="2"/>
      <c r="C45" s="5"/>
      <c r="D45" s="5"/>
      <c r="E45" s="3"/>
      <c r="F45" s="3"/>
      <c r="G45" s="3"/>
      <c r="H45" s="3"/>
      <c r="I45" s="3"/>
      <c r="J45" s="3"/>
      <c r="K45" s="3"/>
      <c r="L45" s="3"/>
      <c r="M45" s="5"/>
      <c r="N45" s="5"/>
      <c r="O45" s="5"/>
      <c r="P45" s="5"/>
      <c r="Q45" s="5"/>
      <c r="R45" s="5"/>
    </row>
    <row r="46" spans="1:20">
      <c r="A46" s="5">
        <v>45</v>
      </c>
      <c r="B46" s="2"/>
      <c r="C46" s="5"/>
      <c r="D46" s="5"/>
      <c r="E46" s="3"/>
      <c r="F46" s="3"/>
      <c r="G46" s="3"/>
      <c r="H46" s="3"/>
      <c r="I46" s="3"/>
      <c r="J46" s="3"/>
      <c r="K46" s="3"/>
      <c r="L46" s="3"/>
      <c r="M46" s="5"/>
      <c r="N46" s="5"/>
      <c r="O46" s="5"/>
      <c r="P46" s="5"/>
      <c r="Q46" s="5"/>
      <c r="R46" s="5"/>
    </row>
    <row r="47" spans="1:20">
      <c r="A47" s="5">
        <v>46</v>
      </c>
      <c r="B47" s="2"/>
      <c r="C47" s="5"/>
      <c r="D47" s="5"/>
      <c r="E47" s="3"/>
      <c r="F47" s="3"/>
      <c r="G47" s="3"/>
      <c r="H47" s="3"/>
      <c r="I47" s="3"/>
      <c r="J47" s="3"/>
      <c r="K47" s="3"/>
      <c r="L47" s="3"/>
      <c r="M47" s="5"/>
      <c r="N47" s="5"/>
      <c r="O47" s="5"/>
      <c r="P47" s="5"/>
      <c r="Q47" s="5"/>
      <c r="R47" s="5"/>
    </row>
    <row r="48" spans="1:20">
      <c r="A48" s="5">
        <v>47</v>
      </c>
      <c r="B48" s="2"/>
      <c r="C48" s="5"/>
      <c r="D48" s="5"/>
      <c r="E48" s="3"/>
      <c r="F48" s="3"/>
      <c r="G48" s="3"/>
      <c r="H48" s="3"/>
      <c r="I48" s="3"/>
      <c r="J48" s="3"/>
      <c r="K48" s="3"/>
      <c r="L48" s="3"/>
      <c r="M48" s="5"/>
      <c r="N48" s="5"/>
      <c r="O48" s="5"/>
      <c r="P48" s="5"/>
      <c r="Q48" s="5"/>
      <c r="R48" s="5"/>
    </row>
    <row r="49" spans="2:18">
      <c r="B49" s="2"/>
      <c r="C49" s="5"/>
      <c r="E49" s="3"/>
      <c r="F49" s="3"/>
      <c r="G49" s="3"/>
      <c r="H49" s="3"/>
      <c r="I49" s="3"/>
      <c r="J49" s="3"/>
      <c r="K49" s="3"/>
      <c r="L49" s="3"/>
      <c r="M49" s="5"/>
      <c r="N49" s="5"/>
      <c r="O49" s="5"/>
      <c r="P49" s="5"/>
      <c r="Q49" s="5"/>
      <c r="R49" s="5"/>
    </row>
    <row r="50" spans="2:18">
      <c r="B50" s="2"/>
      <c r="C50" s="5"/>
      <c r="E50" s="3"/>
      <c r="F50" s="3"/>
      <c r="G50" s="3"/>
      <c r="H50" s="3"/>
      <c r="I50" s="3"/>
      <c r="J50" s="3"/>
      <c r="K50" s="3"/>
      <c r="L50" s="3"/>
      <c r="M50" s="5"/>
      <c r="N50" s="5"/>
      <c r="O50" s="5"/>
      <c r="P50" s="5"/>
      <c r="Q50" s="5"/>
      <c r="R50" s="5"/>
    </row>
    <row r="51" spans="2:18">
      <c r="B51" s="2"/>
      <c r="C51" s="5"/>
    </row>
    <row r="52" spans="2:18">
      <c r="B52" s="2"/>
      <c r="C52" s="5"/>
    </row>
    <row r="53" spans="2:18">
      <c r="B53" s="2"/>
      <c r="C53" s="5"/>
    </row>
    <row r="54" spans="2:18">
      <c r="B54" s="2"/>
      <c r="C54" s="5"/>
    </row>
    <row r="55" spans="2:18">
      <c r="B55" s="2"/>
    </row>
    <row r="56" spans="2:18">
      <c r="B56" s="2"/>
    </row>
    <row r="57" spans="2:18">
      <c r="B57" s="2"/>
    </row>
  </sheetData>
  <sheetProtection password="CF0F" sheet="1" objects="1" scenarios="1"/>
  <dataValidations count="3">
    <dataValidation type="custom" allowBlank="1" showInputMessage="1" showErrorMessage="1" errorTitle="WARNING" error="ENTRY MUST BE IN CAPITAL LETTER" sqref="B1:B1048576">
      <formula1>EXACT(B1,UPPER(B1))</formula1>
    </dataValidation>
    <dataValidation type="custom" allowBlank="1" showInputMessage="1" showErrorMessage="1" errorTitle="WARNING" error="ENTRY MUST BE IN CAPITAL LETTER" sqref="E1 E3:E1048576">
      <formula1>EXACT(E2,UPPER(E2))</formula1>
    </dataValidation>
    <dataValidation type="custom" showInputMessage="1" showErrorMessage="1" errorTitle="WARNING" error="ENTRY MUST BE IN CAPITAL LETTER" sqref="E2">
      <formula1>AND(EXACT(E2,UPPER(E2)),E2=TRIM(E2))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Prashant Kumar</cp:lastModifiedBy>
  <dcterms:created xsi:type="dcterms:W3CDTF">2025-08-09T11:23:53Z</dcterms:created>
  <dcterms:modified xsi:type="dcterms:W3CDTF">2025-08-22T13:06:14Z</dcterms:modified>
</cp:coreProperties>
</file>